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City Council\POST MEETING DOCUMENTS\1-11-22\"/>
    </mc:Choice>
  </mc:AlternateContent>
  <xr:revisionPtr revIDLastSave="0" documentId="13_ncr:1_{F61C9A28-6BEA-4159-B4C2-783F228666A1}" xr6:coauthVersionLast="47" xr6:coauthVersionMax="47" xr10:uidLastSave="{00000000-0000-0000-0000-000000000000}"/>
  <bookViews>
    <workbookView xWindow="28680" yWindow="2100" windowWidth="29040" windowHeight="15840" xr2:uid="{00000000-000D-0000-FFFF-FFFF00000000}"/>
  </bookViews>
  <sheets>
    <sheet name="Attachment A" sheetId="1" r:id="rId1"/>
  </sheets>
  <definedNames>
    <definedName name="_xlnm.Print_Area" localSheetId="0">'Attachment A'!$A$1:$F$28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E14" i="1" s="1"/>
  <c r="F9" i="1"/>
  <c r="E9" i="1"/>
  <c r="E26" i="1" l="1"/>
  <c r="E28" i="1" s="1"/>
  <c r="F23" i="1" l="1"/>
  <c r="F26" i="1"/>
  <c r="E23" i="1" l="1"/>
</calcChain>
</file>

<file path=xl/sharedStrings.xml><?xml version="1.0" encoding="utf-8"?>
<sst xmlns="http://schemas.openxmlformats.org/spreadsheetml/2006/main" count="35" uniqueCount="20">
  <si>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</si>
  <si>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</si>
  <si>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</si>
  <si>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</si>
  <si>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</si>
  <si>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</si>
  <si>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</si>
  <si>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</si>
  <si>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</si>
  <si>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</si>
  <si>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</si>
  <si>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</si>
  <si>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</si>
  <si>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GENERAL FUND</t>
  </si>
  <si>
    <t>901 - NON DEPARTMENTAL</t>
  </si>
  <si>
    <t>Contributions to Airport</t>
  </si>
  <si>
    <t>Buildings</t>
  </si>
  <si>
    <t>50519 - TERMINAL EXPANSION - PUBLIC SPACE</t>
  </si>
  <si>
    <t>City Capital Contribution</t>
  </si>
  <si>
    <t>Appropriation from FB PY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</si>
</sst>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49" fontId="7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41" fontId="4" fillId="0" borderId="0" xfId="0" applyNumberFormat="1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zoomScale="110" zoomScaleNormal="100" zoomScaleSheetLayoutView="110" workbookViewId="0">
      <selection activeCell="M4" sqref="M4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9" customFormat="1" ht="15.75" customHeight="1" x14ac:dyDescent="0.25">
      <c r="A1" s="2"/>
      <c r="D1" s="10" t="s">
        <v>0</v>
      </c>
    </row>
    <row r="2" spans="1:11" s="4" customFormat="1" ht="15.75" customHeight="1" x14ac:dyDescent="0.25">
      <c r="B2" s="11"/>
      <c r="C2" s="12"/>
      <c r="D2" s="11"/>
      <c r="E2" s="12"/>
      <c r="F2" s="11"/>
      <c r="G2" s="13"/>
      <c r="H2" s="14"/>
      <c r="I2" s="14"/>
      <c r="J2" s="14"/>
      <c r="K2" s="14"/>
    </row>
    <row r="3" spans="1:11" s="9" customFormat="1" ht="15.75" customHeight="1" x14ac:dyDescent="0.25">
      <c r="A3" s="43" t="s">
        <v>13</v>
      </c>
      <c r="B3" s="27"/>
      <c r="C3" s="27"/>
      <c r="D3" s="27"/>
      <c r="F3" s="31"/>
    </row>
    <row r="4" spans="1:11" s="9" customFormat="1" ht="15.75" customHeight="1" x14ac:dyDescent="0.25">
      <c r="B4" s="14"/>
      <c r="C4" s="14"/>
      <c r="D4" s="14"/>
      <c r="E4" s="40" t="s">
        <v>2</v>
      </c>
      <c r="F4" s="40" t="s">
        <v>8</v>
      </c>
    </row>
    <row r="5" spans="1:11" s="9" customFormat="1" ht="15.75" customHeight="1" x14ac:dyDescent="0.25">
      <c r="A5" s="42" t="s">
        <v>14</v>
      </c>
      <c r="B5" s="32"/>
      <c r="C5" s="32"/>
      <c r="D5" s="32"/>
      <c r="E5" s="41" t="s">
        <v>3</v>
      </c>
      <c r="F5" s="41" t="s">
        <v>4</v>
      </c>
    </row>
    <row r="6" spans="1:11" s="9" customFormat="1" ht="15.75" customHeight="1" x14ac:dyDescent="0.25">
      <c r="A6" s="6" t="s">
        <v>9</v>
      </c>
      <c r="B6" s="6" t="s">
        <v>10</v>
      </c>
      <c r="C6" s="7" t="s">
        <v>11</v>
      </c>
      <c r="D6" s="8" t="s">
        <v>12</v>
      </c>
      <c r="E6" s="39"/>
      <c r="F6" s="39"/>
    </row>
    <row r="7" spans="1:11" s="9" customFormat="1" ht="15.75" customHeight="1" x14ac:dyDescent="0.25">
      <c r="A7" s="35" t="s">
        <v>5</v>
      </c>
      <c r="B7" s="14"/>
      <c r="C7" s="14"/>
      <c r="D7" s="14"/>
      <c r="E7" s="14"/>
      <c r="F7" s="14"/>
    </row>
    <row r="8" spans="1:11" s="9" customFormat="1" ht="15.75" customHeight="1" x14ac:dyDescent="0.25">
      <c r="A8" s="36">
        <v>9013870</v>
      </c>
      <c r="B8" s="36">
        <v>387035</v>
      </c>
      <c r="C8" s="36"/>
      <c r="D8" s="34" t="s">
        <v>19</v>
      </c>
      <c r="E8" s="37">
        <v>500000</v>
      </c>
      <c r="F8" s="37">
        <v>1850000</v>
      </c>
    </row>
    <row r="9" spans="1:11" s="9" customFormat="1" ht="15.75" customHeight="1" thickBot="1" x14ac:dyDescent="0.3">
      <c r="A9" s="34"/>
      <c r="B9" s="14"/>
      <c r="C9" s="24"/>
      <c r="D9" s="28" t="s">
        <v>7</v>
      </c>
      <c r="E9" s="38">
        <f>SUBTOTAL(9,E8)</f>
        <v>500000</v>
      </c>
      <c r="F9" s="29">
        <f>SUM(F8:F8)</f>
        <v>1850000</v>
      </c>
    </row>
    <row r="10" spans="1:11" s="9" customFormat="1" ht="15.75" customHeight="1" thickTop="1" x14ac:dyDescent="0.25">
      <c r="A10" s="33" t="s">
        <v>6</v>
      </c>
      <c r="B10" s="14"/>
      <c r="C10" s="24"/>
      <c r="D10" s="14"/>
      <c r="E10" s="30"/>
      <c r="F10" s="30"/>
    </row>
    <row r="11" spans="1:11" s="9" customFormat="1" ht="15.75" customHeight="1" x14ac:dyDescent="0.25">
      <c r="A11" s="36">
        <v>90100519</v>
      </c>
      <c r="B11" s="14">
        <v>583010</v>
      </c>
      <c r="C11" s="24"/>
      <c r="D11" s="14" t="s">
        <v>15</v>
      </c>
      <c r="E11" s="30">
        <v>500000</v>
      </c>
      <c r="F11" s="30">
        <v>500000</v>
      </c>
    </row>
    <row r="12" spans="1:11" s="9" customFormat="1" ht="15.75" customHeight="1" thickBot="1" x14ac:dyDescent="0.3">
      <c r="A12" s="27"/>
      <c r="B12" s="14"/>
      <c r="C12" s="14"/>
      <c r="D12" s="28" t="s">
        <v>7</v>
      </c>
      <c r="E12" s="38">
        <f>SUBTOTAL(9,E11)</f>
        <v>500000</v>
      </c>
      <c r="F12" s="29">
        <f>SUM(F11:F11)</f>
        <v>500000</v>
      </c>
    </row>
    <row r="13" spans="1:11" s="9" customFormat="1" ht="15.75" customHeight="1" thickTop="1" x14ac:dyDescent="0.25">
      <c r="A13" s="27"/>
      <c r="B13" s="14"/>
      <c r="C13" s="14"/>
      <c r="D13" s="28"/>
      <c r="E13" s="30"/>
      <c r="F13" s="30"/>
    </row>
    <row r="14" spans="1:11" s="23" customFormat="1" ht="15.75" customHeight="1" thickBot="1" x14ac:dyDescent="0.3">
      <c r="A14" s="5"/>
      <c r="B14" s="26"/>
      <c r="D14" s="18" t="s">
        <v>7</v>
      </c>
      <c r="E14" s="38">
        <f>E12</f>
        <v>500000</v>
      </c>
      <c r="F14" s="19"/>
      <c r="G14" s="25"/>
      <c r="H14" s="25"/>
      <c r="I14" s="25"/>
      <c r="J14" s="25"/>
      <c r="K14" s="22"/>
    </row>
    <row r="15" spans="1:11" s="5" customFormat="1" ht="15.75" customHeight="1" thickTop="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22"/>
      <c r="K15" s="22"/>
    </row>
    <row r="16" spans="1:11" s="9" customFormat="1" ht="15.75" customHeight="1" x14ac:dyDescent="0.25">
      <c r="A16" s="27"/>
      <c r="B16" s="14"/>
      <c r="C16" s="14"/>
      <c r="D16" s="28"/>
      <c r="E16" s="29"/>
      <c r="F16" s="29"/>
    </row>
    <row r="17" spans="1:11" s="9" customFormat="1" ht="15.75" customHeight="1" x14ac:dyDescent="0.25">
      <c r="A17" s="43" t="s">
        <v>1</v>
      </c>
      <c r="B17" s="27"/>
      <c r="C17" s="27"/>
      <c r="D17" s="27"/>
      <c r="F17" s="31"/>
    </row>
    <row r="18" spans="1:11" s="9" customFormat="1" ht="15.75" customHeight="1" x14ac:dyDescent="0.25">
      <c r="B18" s="14"/>
      <c r="C18" s="14"/>
      <c r="D18" s="14"/>
      <c r="E18" s="40" t="s">
        <v>2</v>
      </c>
      <c r="F18" s="40" t="s">
        <v>8</v>
      </c>
    </row>
    <row r="19" spans="1:11" s="9" customFormat="1" ht="15.75" customHeight="1" x14ac:dyDescent="0.25">
      <c r="A19" s="42" t="s">
        <v>17</v>
      </c>
      <c r="B19" s="32"/>
      <c r="C19" s="32"/>
      <c r="D19" s="32"/>
      <c r="E19" s="41" t="s">
        <v>3</v>
      </c>
      <c r="F19" s="41" t="s">
        <v>4</v>
      </c>
    </row>
    <row r="20" spans="1:11" s="9" customFormat="1" ht="15.75" customHeight="1" x14ac:dyDescent="0.25">
      <c r="A20" s="6" t="s">
        <v>9</v>
      </c>
      <c r="B20" s="6" t="s">
        <v>10</v>
      </c>
      <c r="C20" s="7" t="s">
        <v>11</v>
      </c>
      <c r="D20" s="8" t="s">
        <v>12</v>
      </c>
      <c r="E20" s="39"/>
      <c r="F20" s="39"/>
    </row>
    <row r="21" spans="1:11" s="9" customFormat="1" ht="15.75" customHeight="1" x14ac:dyDescent="0.25">
      <c r="A21" s="35" t="s">
        <v>5</v>
      </c>
      <c r="B21" s="14"/>
      <c r="C21" s="14"/>
      <c r="D21" s="14"/>
      <c r="E21" s="14"/>
      <c r="F21" s="14"/>
    </row>
    <row r="22" spans="1:11" s="9" customFormat="1" ht="15.75" customHeight="1" x14ac:dyDescent="0.25">
      <c r="A22" s="36">
        <v>864894</v>
      </c>
      <c r="B22" s="36">
        <v>389702</v>
      </c>
      <c r="C22" s="36">
        <v>50519</v>
      </c>
      <c r="D22" s="34" t="s">
        <v>18</v>
      </c>
      <c r="E22" s="37">
        <v>500000</v>
      </c>
      <c r="F22" s="37">
        <v>500000</v>
      </c>
    </row>
    <row r="23" spans="1:11" s="9" customFormat="1" ht="15.75" customHeight="1" thickBot="1" x14ac:dyDescent="0.3">
      <c r="A23" s="34"/>
      <c r="B23" s="14"/>
      <c r="C23" s="24"/>
      <c r="D23" s="28" t="s">
        <v>7</v>
      </c>
      <c r="E23" s="38">
        <f>SUBTOTAL(9,E22)</f>
        <v>500000</v>
      </c>
      <c r="F23" s="29">
        <f>SUM(F22:F22)</f>
        <v>500000</v>
      </c>
    </row>
    <row r="24" spans="1:11" s="9" customFormat="1" ht="15.75" customHeight="1" thickTop="1" x14ac:dyDescent="0.25">
      <c r="A24" s="33" t="s">
        <v>6</v>
      </c>
      <c r="B24" s="14"/>
      <c r="C24" s="24"/>
      <c r="D24" s="14"/>
      <c r="E24" s="30"/>
      <c r="F24" s="30"/>
    </row>
    <row r="25" spans="1:11" s="9" customFormat="1" ht="15.75" customHeight="1" x14ac:dyDescent="0.25">
      <c r="A25" s="36">
        <v>86442</v>
      </c>
      <c r="B25" s="14">
        <v>562000</v>
      </c>
      <c r="C25" s="24">
        <v>50519</v>
      </c>
      <c r="D25" s="14" t="s">
        <v>16</v>
      </c>
      <c r="E25" s="30">
        <v>500000</v>
      </c>
      <c r="F25" s="30">
        <v>52842780</v>
      </c>
    </row>
    <row r="26" spans="1:11" s="9" customFormat="1" ht="15.75" customHeight="1" thickBot="1" x14ac:dyDescent="0.3">
      <c r="A26" s="27"/>
      <c r="B26" s="14"/>
      <c r="C26" s="14"/>
      <c r="D26" s="28" t="s">
        <v>7</v>
      </c>
      <c r="E26" s="38">
        <f>SUBTOTAL(9,E25)</f>
        <v>500000</v>
      </c>
      <c r="F26" s="29">
        <f>SUM(F25:F25)</f>
        <v>52842780</v>
      </c>
    </row>
    <row r="27" spans="1:11" s="9" customFormat="1" ht="15.75" customHeight="1" thickTop="1" x14ac:dyDescent="0.25">
      <c r="A27" s="27"/>
      <c r="B27" s="14"/>
      <c r="C27" s="14"/>
      <c r="D27" s="28"/>
      <c r="E27" s="30"/>
      <c r="F27" s="30"/>
    </row>
    <row r="28" spans="1:11" s="23" customFormat="1" ht="15.75" customHeight="1" thickBot="1" x14ac:dyDescent="0.3">
      <c r="A28" s="5"/>
      <c r="B28" s="26"/>
      <c r="D28" s="18" t="s">
        <v>7</v>
      </c>
      <c r="E28" s="38">
        <f>E26</f>
        <v>500000</v>
      </c>
      <c r="F28" s="19"/>
      <c r="G28" s="25"/>
      <c r="H28" s="25"/>
      <c r="I28" s="25"/>
      <c r="J28" s="25"/>
      <c r="K28" s="22"/>
    </row>
    <row r="29" spans="1:11" ht="15.75" thickTop="1" x14ac:dyDescent="0.25"/>
    <row r="30" spans="1:11" x14ac:dyDescent="0.25">
      <c r="E30" s="3"/>
    </row>
  </sheetData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elizabeth.sack</cp:lastModifiedBy>
  <cp:lastPrinted>2021-09-28T19:04:05Z</cp:lastPrinted>
  <dcterms:created xsi:type="dcterms:W3CDTF">2020-07-27T15:26:27Z</dcterms:created>
  <dcterms:modified xsi:type="dcterms:W3CDTF">2022-01-13T14:17:37Z</dcterms:modified>
</cp:coreProperties>
</file>