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10-11-22 Pipe @ House of Lights\"/>
    </mc:Choice>
  </mc:AlternateContent>
  <xr:revisionPtr revIDLastSave="0" documentId="13_ncr:1_{7BFD3092-F34C-4015-AAC6-0B720D6EBA5D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Attachment A" sheetId="1" r:id="rId1"/>
  </sheets>
  <definedNames>
    <definedName name="_xlnm.Print_Area" localSheetId="0">'Attachment A'!$A$1:$H$24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19" i="1"/>
  <c r="F23" i="1"/>
  <c r="F20" i="1"/>
  <c r="H13" i="1"/>
  <c r="F14" i="1"/>
  <c r="F11" i="1"/>
</calcChain>
</file>

<file path=xl/sharedStrings.xml><?xml version="1.0" encoding="utf-8"?>
<sst xmlns="http://schemas.openxmlformats.org/spreadsheetml/2006/main" count="24" uniqueCount="15">
  <si>
    <t>ATTACHMENT "A"</t>
  </si>
  <si>
    <t>CAPITAL IMPROVEMENT FUND</t>
  </si>
  <si>
    <t>INCREASE/</t>
  </si>
  <si>
    <t>DECREASE</t>
  </si>
  <si>
    <t>BUDGET</t>
  </si>
  <si>
    <t>Revenue</t>
  </si>
  <si>
    <t>Expenditure</t>
  </si>
  <si>
    <t>Total</t>
  </si>
  <si>
    <t>REVISED</t>
  </si>
  <si>
    <t>Intra in (430) Stormwater</t>
  </si>
  <si>
    <t>64312 - US1 PIPE @ HOUSE OF LIGHTS</t>
  </si>
  <si>
    <t>Infrastructure - Drainage</t>
  </si>
  <si>
    <t>20014 - SOUTH HARBOR CITY BLVD SW QUALITY TREATMENT</t>
  </si>
  <si>
    <t>Improvements Other than Building</t>
  </si>
  <si>
    <t>Inter in (430) Stormwater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</si>
</sst>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0" fillId="0" borderId="1" xfId="0" applyNumberFormat="1" applyFont="1" applyBorder="1" applyAlignment="1">
      <alignment horizontal="right" vertical="center"/>
    </xf>
    <xf numFmtId="38" fontId="0" fillId="0" borderId="0" xfId="0" applyNumberFormat="1" applyFont="1" applyBorder="1"/>
    <xf numFmtId="38" fontId="0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8" fontId="1" fillId="0" borderId="2" xfId="0" applyNumberFormat="1" applyFont="1" applyBorder="1"/>
    <xf numFmtId="38" fontId="1" fillId="0" borderId="0" xfId="0" applyNumberFormat="1" applyFont="1" applyBorder="1"/>
    <xf numFmtId="0" fontId="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view="pageBreakPreview" zoomScale="110" zoomScaleNormal="100" zoomScaleSheetLayoutView="110" workbookViewId="0">
      <selection activeCell="D13" sqref="D13"/>
    </sheetView>
  </sheetViews>
  <sheetFormatPr defaultRowHeight="15" x14ac:dyDescent="0.25"/>
  <cols>
    <col min="1" max="1" width="12.5703125" style="1" customWidth="1"/>
    <col min="2" max="2" width="8.28515625" style="1" customWidth="1"/>
    <col min="3" max="3" width="7.5703125" style="1" customWidth="1"/>
    <col min="4" max="4" width="27.85546875" style="1" customWidth="1"/>
    <col min="5" max="5" width="1" style="1" customWidth="1"/>
    <col min="6" max="6" width="14.7109375" style="1" customWidth="1"/>
    <col min="7" max="7" width="1.5703125" style="1" customWidth="1"/>
    <col min="8" max="8" width="14.7109375" style="1" customWidth="1"/>
    <col min="9" max="16384" width="9.140625" style="1"/>
  </cols>
  <sheetData>
    <row r="1" spans="1:8" ht="37.5" customHeight="1" x14ac:dyDescent="0.3">
      <c r="A1" s="2"/>
      <c r="D1" s="21" t="s">
        <v>0</v>
      </c>
    </row>
    <row r="2" spans="1:8" x14ac:dyDescent="0.25">
      <c r="A2" s="13"/>
      <c r="B2" s="3"/>
      <c r="C2" s="3"/>
      <c r="D2" s="7"/>
      <c r="E2" s="7"/>
      <c r="F2" s="15"/>
      <c r="G2" s="15"/>
      <c r="H2" s="11"/>
    </row>
    <row r="3" spans="1:8" x14ac:dyDescent="0.25">
      <c r="A3" s="13"/>
      <c r="B3" s="3"/>
      <c r="C3" s="3"/>
      <c r="D3" s="7"/>
      <c r="E3" s="7"/>
      <c r="F3" s="11"/>
      <c r="G3" s="11"/>
      <c r="H3" s="11"/>
    </row>
    <row r="4" spans="1:8" x14ac:dyDescent="0.25">
      <c r="F4" s="11"/>
      <c r="G4" s="3"/>
      <c r="H4" s="3"/>
    </row>
    <row r="5" spans="1:8" ht="15" customHeight="1" x14ac:dyDescent="0.25">
      <c r="A5" s="22" t="s">
        <v>1</v>
      </c>
      <c r="B5" s="20"/>
      <c r="C5" s="20"/>
      <c r="D5" s="20"/>
      <c r="E5" s="18"/>
      <c r="G5" s="19"/>
    </row>
    <row r="6" spans="1:8" ht="18.75" x14ac:dyDescent="0.25">
      <c r="A6" s="17"/>
      <c r="B6" s="3"/>
      <c r="C6" s="3"/>
      <c r="D6" s="3"/>
      <c r="E6" s="3"/>
      <c r="F6" s="3"/>
      <c r="G6" s="3"/>
    </row>
    <row r="7" spans="1:8" x14ac:dyDescent="0.25">
      <c r="A7" s="6" t="s">
        <v>10</v>
      </c>
      <c r="B7" s="3"/>
      <c r="C7" s="3"/>
      <c r="D7" s="3"/>
      <c r="E7" s="3"/>
      <c r="F7" s="19" t="s">
        <v>2</v>
      </c>
      <c r="G7" s="3"/>
      <c r="H7" s="19" t="s">
        <v>8</v>
      </c>
    </row>
    <row r="8" spans="1:8" x14ac:dyDescent="0.25">
      <c r="A8" s="4"/>
      <c r="B8" s="3"/>
      <c r="C8" s="3"/>
      <c r="D8" s="3"/>
      <c r="E8" s="3"/>
      <c r="F8" s="8" t="s">
        <v>3</v>
      </c>
      <c r="G8" s="3"/>
      <c r="H8" s="8" t="s">
        <v>4</v>
      </c>
    </row>
    <row r="9" spans="1:8" x14ac:dyDescent="0.25">
      <c r="A9" s="5" t="s">
        <v>5</v>
      </c>
      <c r="B9" s="3"/>
      <c r="C9" s="3"/>
      <c r="D9" s="3"/>
      <c r="E9" s="3"/>
      <c r="F9" s="3"/>
      <c r="G9" s="3"/>
      <c r="H9" s="3"/>
    </row>
    <row r="10" spans="1:8" x14ac:dyDescent="0.25">
      <c r="A10" s="9">
        <v>364810</v>
      </c>
      <c r="B10" s="9">
        <v>381012</v>
      </c>
      <c r="C10" s="9">
        <v>64312</v>
      </c>
      <c r="D10" s="4" t="s">
        <v>14</v>
      </c>
      <c r="E10" s="4"/>
      <c r="F10" s="10">
        <v>545000</v>
      </c>
      <c r="G10" s="12"/>
      <c r="H10" s="12">
        <v>545000</v>
      </c>
    </row>
    <row r="11" spans="1:8" ht="15.75" thickBot="1" x14ac:dyDescent="0.3">
      <c r="A11" s="4"/>
      <c r="B11" s="3"/>
      <c r="C11" s="16"/>
      <c r="D11" s="7" t="s">
        <v>7</v>
      </c>
      <c r="E11" s="7"/>
      <c r="F11" s="14">
        <f>SUBTOTAL(9,F10)</f>
        <v>545000</v>
      </c>
      <c r="G11" s="15"/>
      <c r="H11" s="11"/>
    </row>
    <row r="12" spans="1:8" ht="15.75" thickTop="1" x14ac:dyDescent="0.25">
      <c r="A12" s="6" t="s">
        <v>6</v>
      </c>
      <c r="B12" s="3"/>
      <c r="C12" s="16"/>
      <c r="D12" s="3"/>
      <c r="E12" s="3"/>
      <c r="F12" s="11"/>
      <c r="G12" s="11"/>
      <c r="H12" s="11"/>
    </row>
    <row r="13" spans="1:8" x14ac:dyDescent="0.25">
      <c r="A13" s="9">
        <v>36441</v>
      </c>
      <c r="B13" s="9">
        <v>565050</v>
      </c>
      <c r="C13" s="9">
        <v>64312</v>
      </c>
      <c r="D13" s="4" t="s">
        <v>11</v>
      </c>
      <c r="E13" s="4"/>
      <c r="F13" s="10">
        <v>545000</v>
      </c>
      <c r="G13" s="12"/>
      <c r="H13" s="12">
        <f>F13+90921</f>
        <v>635921</v>
      </c>
    </row>
    <row r="14" spans="1:8" ht="15.75" thickBot="1" x14ac:dyDescent="0.3">
      <c r="A14" s="13"/>
      <c r="B14" s="3"/>
      <c r="C14" s="3"/>
      <c r="D14" s="7" t="s">
        <v>7</v>
      </c>
      <c r="E14" s="7"/>
      <c r="F14" s="14">
        <f>SUBTOTAL(9,F13)</f>
        <v>545000</v>
      </c>
      <c r="G14" s="15"/>
      <c r="H14" s="11"/>
    </row>
    <row r="15" spans="1:8" ht="15.75" thickTop="1" x14ac:dyDescent="0.25">
      <c r="A15" s="13"/>
      <c r="B15" s="3"/>
      <c r="C15" s="3"/>
      <c r="D15" s="7"/>
      <c r="E15" s="7"/>
      <c r="F15" s="11"/>
      <c r="G15" s="11"/>
      <c r="H15" s="11"/>
    </row>
    <row r="16" spans="1:8" x14ac:dyDescent="0.25">
      <c r="A16" s="6" t="s">
        <v>12</v>
      </c>
      <c r="B16" s="3"/>
      <c r="C16" s="3"/>
      <c r="D16" s="3"/>
      <c r="E16" s="3"/>
      <c r="F16" s="19" t="s">
        <v>2</v>
      </c>
      <c r="G16" s="3"/>
      <c r="H16" s="19" t="s">
        <v>8</v>
      </c>
    </row>
    <row r="17" spans="1:8" x14ac:dyDescent="0.25">
      <c r="A17" s="4"/>
      <c r="B17" s="3"/>
      <c r="C17" s="3"/>
      <c r="D17" s="3"/>
      <c r="E17" s="3"/>
      <c r="F17" s="8" t="s">
        <v>3</v>
      </c>
      <c r="G17" s="3"/>
      <c r="H17" s="8" t="s">
        <v>4</v>
      </c>
    </row>
    <row r="18" spans="1:8" x14ac:dyDescent="0.25">
      <c r="A18" s="5" t="s">
        <v>5</v>
      </c>
      <c r="B18" s="3"/>
      <c r="C18" s="3"/>
      <c r="D18" s="3"/>
      <c r="E18" s="3"/>
      <c r="F18" s="3"/>
      <c r="G18" s="3"/>
      <c r="H18" s="3"/>
    </row>
    <row r="19" spans="1:8" x14ac:dyDescent="0.25">
      <c r="A19" s="9">
        <v>433870</v>
      </c>
      <c r="B19" s="9">
        <v>387017</v>
      </c>
      <c r="C19" s="9">
        <v>20014</v>
      </c>
      <c r="D19" s="4" t="s">
        <v>9</v>
      </c>
      <c r="E19" s="4"/>
      <c r="F19" s="10">
        <v>-545000</v>
      </c>
      <c r="G19" s="12"/>
      <c r="H19" s="12">
        <f>1205000-545000</f>
        <v>660000</v>
      </c>
    </row>
    <row r="20" spans="1:8" ht="15.75" thickBot="1" x14ac:dyDescent="0.3">
      <c r="A20" s="4"/>
      <c r="B20" s="3"/>
      <c r="C20" s="16"/>
      <c r="D20" s="7" t="s">
        <v>7</v>
      </c>
      <c r="E20" s="7"/>
      <c r="F20" s="14">
        <f>SUBTOTAL(9,F19)</f>
        <v>-545000</v>
      </c>
      <c r="G20" s="15"/>
      <c r="H20" s="11"/>
    </row>
    <row r="21" spans="1:8" ht="15.75" thickTop="1" x14ac:dyDescent="0.25">
      <c r="A21" s="6" t="s">
        <v>6</v>
      </c>
      <c r="B21" s="3"/>
      <c r="C21" s="16"/>
      <c r="D21" s="3"/>
      <c r="E21" s="3"/>
      <c r="F21" s="11"/>
      <c r="G21" s="11"/>
      <c r="H21" s="11"/>
    </row>
    <row r="22" spans="1:8" x14ac:dyDescent="0.25">
      <c r="A22" s="9">
        <v>43338</v>
      </c>
      <c r="B22" s="9">
        <v>563000</v>
      </c>
      <c r="C22" s="9">
        <v>20014</v>
      </c>
      <c r="D22" s="4" t="s">
        <v>13</v>
      </c>
      <c r="E22" s="4"/>
      <c r="F22" s="10">
        <v>-545000</v>
      </c>
      <c r="G22" s="12"/>
      <c r="H22" s="12">
        <f>1576150-545000</f>
        <v>1031150</v>
      </c>
    </row>
    <row r="23" spans="1:8" ht="15.75" thickBot="1" x14ac:dyDescent="0.3">
      <c r="A23" s="13"/>
      <c r="B23" s="3"/>
      <c r="C23" s="3"/>
      <c r="D23" s="7" t="s">
        <v>7</v>
      </c>
      <c r="E23" s="7"/>
      <c r="F23" s="14">
        <f>SUBTOTAL(9,F22)</f>
        <v>-545000</v>
      </c>
      <c r="G23" s="15"/>
      <c r="H23" s="11"/>
    </row>
    <row r="24" spans="1:8" ht="15.75" thickTop="1" x14ac:dyDescent="0.25">
      <c r="H24" s="3"/>
    </row>
    <row r="25" spans="1:8" x14ac:dyDescent="0.25">
      <c r="H25" s="3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Marla.Keehn</cp:lastModifiedBy>
  <cp:lastPrinted>2020-10-29T18:18:29Z</cp:lastPrinted>
  <dcterms:created xsi:type="dcterms:W3CDTF">2020-07-27T15:26:27Z</dcterms:created>
  <dcterms:modified xsi:type="dcterms:W3CDTF">2022-10-04T18:47:35Z</dcterms:modified>
</cp:coreProperties>
</file>