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C0060A95-84FB-4DDD-86F1-2382EC97AEB5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Attachment" sheetId="1" r:id="rId1"/>
  </sheets>
  <definedNames>
    <definedName name="_xlnm.Print_Area" localSheetId="0">Attachment!$A$1:$F$49</definedName>
    <definedName name="Z_42656511_B4D8_4F96_B13E_D97906B3341F_.wvu.PrintArea" localSheetId="0" hidden="1">Attachment!$A$1:$F$14</definedName>
    <definedName name="Z_C6D943DA_BB19_43A1_B830_736D9C012146_.wvu.PrintArea" localSheetId="0" hidden="1">Attachment!$A$1:$F$14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11" i="1"/>
  <c r="E46" i="1" l="1"/>
  <c r="E14" i="1"/>
  <c r="E38" i="1" l="1"/>
  <c r="E48" i="1" s="1"/>
  <c r="E35" i="1"/>
  <c r="E22" i="1" l="1"/>
  <c r="E19" i="1"/>
  <c r="E24" i="1" l="1"/>
</calcChain>
</file>

<file path=xl/sharedStrings.xml><?xml version="1.0" encoding="utf-8"?>
<sst xmlns="http://schemas.openxmlformats.org/spreadsheetml/2006/main" count="52" uniqueCount="35">
  <si>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</si>
  <si>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</si>
  <si>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</si>
  <si>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</si>
  <si>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</si>
  <si>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</si>
  <si>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</si>
  <si>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</si>
  <si>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MELBOURNE DOWNTOWN COMMUNITY REDEVELOPMENT FUND</t>
  </si>
  <si>
    <t>582310</t>
  </si>
  <si>
    <t>Downtown Façade Improvement</t>
  </si>
  <si>
    <t>387030</t>
  </si>
  <si>
    <t>Prior Year Encumbrance Carry-Forward</t>
  </si>
  <si>
    <t>Appropriation from FB PY Surplus</t>
  </si>
  <si>
    <t>314810</t>
  </si>
  <si>
    <t>Inter In (150 Downtown)</t>
  </si>
  <si>
    <t>Unappropriated Budget Savings</t>
  </si>
  <si>
    <t>381009</t>
  </si>
  <si>
    <t>Inter In (150) Downtown</t>
  </si>
  <si>
    <t>Expenditures</t>
  </si>
  <si>
    <t>31441</t>
  </si>
  <si>
    <t>565010</t>
  </si>
  <si>
    <t>Infrastructure - Streets</t>
  </si>
  <si>
    <t>CAPITAL IMPROVEMENT FUND</t>
  </si>
  <si>
    <t>GENERAL PROJECTS (311)</t>
  </si>
  <si>
    <t>591070</t>
  </si>
  <si>
    <t>Inter to (311) General Projects</t>
  </si>
  <si>
    <t>19099 - Unappropriated Project Budget Savings</t>
  </si>
  <si>
    <t>Appropriation for PY Encumbrance</t>
  </si>
  <si>
    <t>Total Capital Improvement Fund</t>
  </si>
  <si>
    <t>Total Melbourne Downtown CRA Fund</t>
  </si>
  <si>
    <t>Reconciliation of Year-End FY 2022 Fund Balance</t>
  </si>
  <si>
    <t>(Transfer to Downtown Core Streetscape  - CIP #17123)</t>
  </si>
  <si>
    <t>17123 - Downtown Core Streetscape</t>
  </si>
  <si>
    <t>17123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</si>
</sst>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37" fontId="2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37" fontId="1" fillId="0" borderId="2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37" fontId="2" fillId="0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37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GridLines="0" tabSelected="1" view="pageBreakPreview" zoomScaleNormal="100" zoomScaleSheetLayoutView="100" workbookViewId="0">
      <selection activeCell="E15" sqref="E15"/>
    </sheetView>
  </sheetViews>
  <sheetFormatPr defaultColWidth="9.140625" defaultRowHeight="14.25" customHeight="1" x14ac:dyDescent="0.2"/>
  <cols>
    <col min="1" max="1" width="9.85546875" style="13" customWidth="1"/>
    <col min="2" max="2" width="8.42578125" style="13" customWidth="1"/>
    <col min="3" max="3" width="7.5703125" style="14" customWidth="1"/>
    <col min="4" max="4" width="33" style="4" customWidth="1"/>
    <col min="5" max="5" width="12.5703125" style="15" customWidth="1"/>
    <col min="6" max="6" width="11.28515625" style="15" customWidth="1"/>
    <col min="7" max="7" width="20.85546875" style="4" customWidth="1"/>
    <col min="8" max="8" width="9.85546875" style="4" bestFit="1" customWidth="1"/>
    <col min="9" max="9" width="15.28515625" style="4" bestFit="1" customWidth="1"/>
    <col min="10" max="10" width="12" style="4" bestFit="1" customWidth="1"/>
    <col min="11" max="11" width="9.140625" style="4"/>
    <col min="12" max="12" width="12.28515625" style="4" bestFit="1" customWidth="1"/>
    <col min="13" max="13" width="9.140625" style="4"/>
    <col min="14" max="16" width="14.7109375" style="4" bestFit="1" customWidth="1"/>
    <col min="17" max="16384" width="9.140625" style="4"/>
  </cols>
  <sheetData>
    <row r="1" spans="1:8" ht="14.25" customHeight="1" x14ac:dyDescent="0.2">
      <c r="A1" s="1"/>
      <c r="B1" s="2"/>
      <c r="C1" s="2"/>
      <c r="D1" s="3" t="s">
        <v>0</v>
      </c>
      <c r="E1" s="2"/>
      <c r="F1" s="2"/>
    </row>
    <row r="3" spans="1:8" ht="14.25" customHeight="1" x14ac:dyDescent="0.2">
      <c r="A3" s="5" t="s">
        <v>8</v>
      </c>
      <c r="B3" s="5"/>
      <c r="C3" s="5"/>
      <c r="D3" s="5"/>
      <c r="E3" s="6" t="s">
        <v>1</v>
      </c>
      <c r="F3" s="6" t="s">
        <v>2</v>
      </c>
    </row>
    <row r="4" spans="1:8" ht="14.25" customHeight="1" x14ac:dyDescent="0.2">
      <c r="A4" s="7"/>
      <c r="B4" s="7"/>
      <c r="C4" s="7"/>
      <c r="D4" s="7"/>
      <c r="E4" s="8" t="s">
        <v>3</v>
      </c>
      <c r="F4" s="8" t="s">
        <v>4</v>
      </c>
    </row>
    <row r="5" spans="1:8" ht="14.25" customHeight="1" x14ac:dyDescent="0.2">
      <c r="A5" s="10"/>
      <c r="B5" s="10"/>
      <c r="C5" s="10"/>
      <c r="D5" s="10"/>
      <c r="E5" s="11"/>
      <c r="F5" s="11"/>
    </row>
    <row r="6" spans="1:8" ht="14.25" customHeight="1" x14ac:dyDescent="0.2">
      <c r="A6" s="9" t="s">
        <v>31</v>
      </c>
      <c r="B6" s="10"/>
      <c r="C6" s="10"/>
      <c r="D6" s="10"/>
      <c r="E6" s="11"/>
      <c r="F6" s="11"/>
    </row>
    <row r="7" spans="1:8" ht="14.25" customHeight="1" x14ac:dyDescent="0.2">
      <c r="A7" s="51" t="s">
        <v>32</v>
      </c>
      <c r="B7" s="52"/>
      <c r="C7" s="53"/>
      <c r="D7" s="54"/>
      <c r="E7" s="21"/>
      <c r="F7" s="55"/>
    </row>
    <row r="8" spans="1:8" ht="8.25" customHeight="1" x14ac:dyDescent="0.2">
      <c r="A8" s="51"/>
      <c r="B8" s="52"/>
      <c r="C8" s="53"/>
      <c r="D8" s="54"/>
      <c r="E8" s="21"/>
      <c r="F8" s="55"/>
    </row>
    <row r="9" spans="1:8" ht="18.75" customHeight="1" x14ac:dyDescent="0.2">
      <c r="A9" s="12" t="s">
        <v>5</v>
      </c>
    </row>
    <row r="10" spans="1:8" ht="14.25" customHeight="1" x14ac:dyDescent="0.2">
      <c r="A10" s="16">
        <v>5613870</v>
      </c>
      <c r="B10" s="13">
        <v>387035</v>
      </c>
      <c r="D10" s="4" t="s">
        <v>13</v>
      </c>
      <c r="E10" s="17">
        <v>97559</v>
      </c>
      <c r="F10" s="15">
        <v>359569</v>
      </c>
      <c r="H10" s="18"/>
    </row>
    <row r="11" spans="1:8" ht="14.25" customHeight="1" x14ac:dyDescent="0.2">
      <c r="C11" s="19"/>
      <c r="D11" s="20" t="s">
        <v>6</v>
      </c>
      <c r="E11" s="21">
        <f>SUBTOTAL(9,E10:E10)</f>
        <v>97559</v>
      </c>
    </row>
    <row r="12" spans="1:8" ht="14.25" customHeight="1" x14ac:dyDescent="0.2">
      <c r="A12" s="22" t="s">
        <v>7</v>
      </c>
      <c r="C12" s="19"/>
      <c r="E12" s="21"/>
    </row>
    <row r="13" spans="1:8" ht="14.25" customHeight="1" x14ac:dyDescent="0.2">
      <c r="A13" s="16">
        <v>56100581</v>
      </c>
      <c r="B13" s="13" t="s">
        <v>25</v>
      </c>
      <c r="D13" s="4" t="s">
        <v>26</v>
      </c>
      <c r="E13" s="17">
        <v>97559</v>
      </c>
      <c r="F13" s="15">
        <v>863569</v>
      </c>
      <c r="H13" s="18"/>
    </row>
    <row r="14" spans="1:8" ht="14.25" customHeight="1" x14ac:dyDescent="0.2">
      <c r="A14" s="23"/>
      <c r="B14" s="24"/>
      <c r="D14" s="20" t="s">
        <v>6</v>
      </c>
      <c r="E14" s="21">
        <f>SUBTOTAL(9,E13:E13)</f>
        <v>97559</v>
      </c>
      <c r="F14" s="4"/>
    </row>
    <row r="15" spans="1:8" ht="14.25" customHeight="1" x14ac:dyDescent="0.2">
      <c r="A15" s="51"/>
      <c r="B15" s="52"/>
      <c r="C15" s="53"/>
      <c r="D15" s="54"/>
      <c r="E15" s="21"/>
      <c r="F15" s="55"/>
    </row>
    <row r="16" spans="1:8" ht="14.25" customHeight="1" x14ac:dyDescent="0.2">
      <c r="A16" s="9" t="s">
        <v>12</v>
      </c>
      <c r="B16" s="10"/>
      <c r="C16" s="10"/>
      <c r="D16" s="10"/>
      <c r="E16" s="11"/>
      <c r="F16" s="11"/>
      <c r="G16" s="15"/>
    </row>
    <row r="17" spans="1:8" ht="18.75" customHeight="1" x14ac:dyDescent="0.2">
      <c r="A17" s="12" t="s">
        <v>5</v>
      </c>
    </row>
    <row r="18" spans="1:8" ht="14.25" customHeight="1" x14ac:dyDescent="0.2">
      <c r="A18" s="16">
        <v>5613870</v>
      </c>
      <c r="B18" s="13" t="s">
        <v>11</v>
      </c>
      <c r="D18" s="4" t="s">
        <v>28</v>
      </c>
      <c r="E18" s="17">
        <v>20000</v>
      </c>
      <c r="F18" s="15">
        <v>20000</v>
      </c>
      <c r="H18" s="18"/>
    </row>
    <row r="19" spans="1:8" ht="14.25" customHeight="1" x14ac:dyDescent="0.2">
      <c r="C19" s="19"/>
      <c r="D19" s="20" t="s">
        <v>6</v>
      </c>
      <c r="E19" s="21">
        <f>SUBTOTAL(9,E18:E18)</f>
        <v>20000</v>
      </c>
    </row>
    <row r="20" spans="1:8" ht="14.25" customHeight="1" x14ac:dyDescent="0.2">
      <c r="A20" s="22" t="s">
        <v>7</v>
      </c>
      <c r="C20" s="19"/>
      <c r="E20" s="21"/>
    </row>
    <row r="21" spans="1:8" ht="14.25" customHeight="1" x14ac:dyDescent="0.2">
      <c r="A21" s="16">
        <v>56100552</v>
      </c>
      <c r="B21" s="13" t="s">
        <v>9</v>
      </c>
      <c r="D21" s="4" t="s">
        <v>10</v>
      </c>
      <c r="E21" s="17">
        <v>20000</v>
      </c>
      <c r="F21" s="15">
        <v>80000</v>
      </c>
      <c r="G21" s="25"/>
      <c r="H21" s="26"/>
    </row>
    <row r="22" spans="1:8" ht="14.25" customHeight="1" x14ac:dyDescent="0.2">
      <c r="A22" s="23"/>
      <c r="B22" s="24"/>
      <c r="D22" s="20" t="s">
        <v>6</v>
      </c>
      <c r="E22" s="21">
        <f>SUBTOTAL(9,E21:E21)</f>
        <v>20000</v>
      </c>
      <c r="F22" s="4"/>
    </row>
    <row r="23" spans="1:8" ht="14.25" customHeight="1" x14ac:dyDescent="0.2">
      <c r="A23" s="23"/>
      <c r="B23" s="24"/>
      <c r="D23" s="20"/>
      <c r="E23" s="21"/>
      <c r="F23" s="4"/>
    </row>
    <row r="24" spans="1:8" ht="14.25" customHeight="1" thickBot="1" x14ac:dyDescent="0.25">
      <c r="A24" s="23"/>
      <c r="B24" s="24"/>
      <c r="D24" s="40" t="s">
        <v>30</v>
      </c>
      <c r="E24" s="44">
        <f>E22+E14</f>
        <v>117559</v>
      </c>
      <c r="F24" s="4"/>
    </row>
    <row r="25" spans="1:8" ht="8.25" customHeight="1" thickTop="1" x14ac:dyDescent="0.2">
      <c r="A25" s="23"/>
      <c r="B25" s="24"/>
      <c r="D25" s="20"/>
      <c r="E25" s="21"/>
      <c r="F25" s="4"/>
    </row>
    <row r="26" spans="1:8" s="45" customFormat="1" ht="18.75" customHeight="1" x14ac:dyDescent="0.2">
      <c r="A26" s="48"/>
      <c r="B26" s="46"/>
      <c r="D26" s="50"/>
      <c r="E26" s="36"/>
      <c r="F26" s="47"/>
      <c r="G26" s="49"/>
    </row>
    <row r="27" spans="1:8" s="29" customFormat="1" ht="14.25" customHeight="1" x14ac:dyDescent="0.2">
      <c r="A27" s="27" t="s">
        <v>23</v>
      </c>
      <c r="B27" s="27"/>
      <c r="C27" s="27"/>
      <c r="D27" s="27"/>
      <c r="E27" s="28" t="s">
        <v>1</v>
      </c>
      <c r="F27" s="28" t="s">
        <v>2</v>
      </c>
    </row>
    <row r="28" spans="1:8" s="29" customFormat="1" ht="14.25" customHeight="1" x14ac:dyDescent="0.2">
      <c r="A28" s="30"/>
      <c r="B28" s="30"/>
      <c r="C28" s="30"/>
      <c r="D28" s="30"/>
      <c r="E28" s="31" t="s">
        <v>3</v>
      </c>
      <c r="F28" s="31" t="s">
        <v>4</v>
      </c>
    </row>
    <row r="29" spans="1:8" s="29" customFormat="1" ht="14.25" customHeight="1" x14ac:dyDescent="0.2">
      <c r="A29" s="56"/>
      <c r="B29" s="56"/>
      <c r="C29" s="56"/>
      <c r="D29" s="56"/>
      <c r="E29" s="57"/>
      <c r="F29" s="57"/>
    </row>
    <row r="30" spans="1:8" s="29" customFormat="1" ht="14.25" customHeight="1" x14ac:dyDescent="0.2">
      <c r="A30" s="32" t="s">
        <v>24</v>
      </c>
      <c r="B30" s="33"/>
      <c r="C30" s="34"/>
      <c r="D30" s="35"/>
      <c r="E30" s="36"/>
      <c r="F30" s="37"/>
    </row>
    <row r="31" spans="1:8" s="29" customFormat="1" ht="9" customHeight="1" x14ac:dyDescent="0.2">
      <c r="A31" s="32"/>
      <c r="B31" s="33"/>
      <c r="C31" s="34"/>
      <c r="D31" s="35"/>
      <c r="E31" s="36"/>
      <c r="F31" s="37"/>
    </row>
    <row r="32" spans="1:8" ht="15.75" customHeight="1" x14ac:dyDescent="0.2">
      <c r="A32" s="43" t="s">
        <v>27</v>
      </c>
      <c r="B32" s="10"/>
      <c r="C32" s="10"/>
      <c r="D32" s="10"/>
      <c r="E32" s="11"/>
      <c r="F32" s="11"/>
    </row>
    <row r="33" spans="1:8" ht="21" customHeight="1" x14ac:dyDescent="0.2">
      <c r="A33" s="12" t="s">
        <v>5</v>
      </c>
    </row>
    <row r="34" spans="1:8" ht="14.25" customHeight="1" x14ac:dyDescent="0.2">
      <c r="A34" s="24">
        <v>315810</v>
      </c>
      <c r="B34" s="24">
        <v>381009</v>
      </c>
      <c r="C34" s="24">
        <v>19099</v>
      </c>
      <c r="D34" s="38" t="s">
        <v>15</v>
      </c>
      <c r="E34" s="17">
        <v>-3616</v>
      </c>
      <c r="F34" s="15">
        <v>0</v>
      </c>
      <c r="H34" s="18"/>
    </row>
    <row r="35" spans="1:8" ht="14.25" customHeight="1" x14ac:dyDescent="0.2">
      <c r="C35" s="19"/>
      <c r="D35" s="20" t="s">
        <v>6</v>
      </c>
      <c r="E35" s="21">
        <f>SUBTOTAL(9,E34:E34)</f>
        <v>-3616</v>
      </c>
    </row>
    <row r="36" spans="1:8" ht="14.25" customHeight="1" x14ac:dyDescent="0.2">
      <c r="A36" s="22" t="s">
        <v>7</v>
      </c>
      <c r="C36" s="19"/>
      <c r="E36" s="21"/>
    </row>
    <row r="37" spans="1:8" ht="14.25" customHeight="1" x14ac:dyDescent="0.2">
      <c r="A37" s="24">
        <v>31552</v>
      </c>
      <c r="B37" s="24">
        <v>590300</v>
      </c>
      <c r="C37" s="24">
        <v>19099</v>
      </c>
      <c r="D37" s="38" t="s">
        <v>16</v>
      </c>
      <c r="E37" s="17">
        <v>-3616</v>
      </c>
      <c r="F37" s="15">
        <v>0</v>
      </c>
      <c r="G37" s="25"/>
      <c r="H37" s="26"/>
    </row>
    <row r="38" spans="1:8" ht="14.25" customHeight="1" x14ac:dyDescent="0.2">
      <c r="A38" s="23"/>
      <c r="B38" s="24"/>
      <c r="D38" s="20" t="s">
        <v>6</v>
      </c>
      <c r="E38" s="21">
        <f>SUBTOTAL(9,E37:E37)</f>
        <v>-3616</v>
      </c>
      <c r="F38" s="4"/>
    </row>
    <row r="39" spans="1:8" s="29" customFormat="1" ht="14.25" customHeight="1" x14ac:dyDescent="0.2">
      <c r="A39" s="56"/>
      <c r="B39" s="56"/>
      <c r="C39" s="56"/>
      <c r="D39" s="56"/>
      <c r="E39" s="57"/>
      <c r="F39" s="57"/>
    </row>
    <row r="40" spans="1:8" ht="14.25" customHeight="1" x14ac:dyDescent="0.2">
      <c r="A40" s="39" t="s">
        <v>33</v>
      </c>
      <c r="D40" s="40"/>
      <c r="E40" s="41"/>
    </row>
    <row r="41" spans="1:8" ht="19.5" customHeight="1" x14ac:dyDescent="0.2">
      <c r="A41" s="12" t="s">
        <v>5</v>
      </c>
      <c r="D41" s="40"/>
      <c r="E41" s="41"/>
    </row>
    <row r="42" spans="1:8" ht="14.25" customHeight="1" x14ac:dyDescent="0.2">
      <c r="A42" s="13" t="s">
        <v>14</v>
      </c>
      <c r="B42" s="13" t="s">
        <v>17</v>
      </c>
      <c r="C42" s="13" t="s">
        <v>34</v>
      </c>
      <c r="D42" s="42" t="s">
        <v>18</v>
      </c>
      <c r="E42" s="17">
        <v>101175</v>
      </c>
      <c r="F42" s="15">
        <v>181175</v>
      </c>
    </row>
    <row r="43" spans="1:8" ht="14.25" customHeight="1" x14ac:dyDescent="0.2">
      <c r="A43" s="4"/>
      <c r="B43" s="4"/>
      <c r="C43" s="4"/>
      <c r="D43" s="20" t="s">
        <v>6</v>
      </c>
      <c r="E43" s="21">
        <f>SUBTOTAL(9,E42:E42)</f>
        <v>101175</v>
      </c>
    </row>
    <row r="44" spans="1:8" ht="14.25" customHeight="1" x14ac:dyDescent="0.2">
      <c r="A44" s="12" t="s">
        <v>19</v>
      </c>
      <c r="E44" s="21"/>
    </row>
    <row r="45" spans="1:8" ht="14.25" customHeight="1" x14ac:dyDescent="0.2">
      <c r="A45" s="13" t="s">
        <v>20</v>
      </c>
      <c r="B45" s="13" t="s">
        <v>21</v>
      </c>
      <c r="C45" s="13" t="s">
        <v>34</v>
      </c>
      <c r="D45" s="42" t="s">
        <v>22</v>
      </c>
      <c r="E45" s="17">
        <v>101175</v>
      </c>
      <c r="F45" s="15">
        <v>101175</v>
      </c>
    </row>
    <row r="46" spans="1:8" ht="14.25" customHeight="1" x14ac:dyDescent="0.2">
      <c r="A46" s="24"/>
      <c r="B46" s="24"/>
      <c r="C46" s="24"/>
      <c r="D46" s="20" t="s">
        <v>6</v>
      </c>
      <c r="E46" s="15">
        <f>SUBTOTAL(9,E45:E45)</f>
        <v>101175</v>
      </c>
    </row>
    <row r="48" spans="1:8" ht="14.25" customHeight="1" thickBot="1" x14ac:dyDescent="0.25">
      <c r="D48" s="40" t="s">
        <v>29</v>
      </c>
      <c r="E48" s="44">
        <f>E46+E38</f>
        <v>97559</v>
      </c>
    </row>
    <row r="49" ht="14.25" customHeight="1" thickTop="1" x14ac:dyDescent="0.2"/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kevin.mckeown</cp:lastModifiedBy>
  <cp:lastPrinted>2023-01-11T17:06:27Z</cp:lastPrinted>
  <dcterms:created xsi:type="dcterms:W3CDTF">2021-08-03T20:39:49Z</dcterms:created>
  <dcterms:modified xsi:type="dcterms:W3CDTF">2023-01-17T19:50:16Z</dcterms:modified>
</cp:coreProperties>
</file>